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-2026\Crit.EdTir\"/>
    </mc:Choice>
  </mc:AlternateContent>
  <xr:revisionPtr revIDLastSave="0" documentId="13_ncr:1_{69843491-8BEC-4230-B684-C0EFEB4A3F57}" xr6:coauthVersionLast="43" xr6:coauthVersionMax="43" xr10:uidLastSave="{00000000-0000-0000-0000-000000000000}"/>
  <bookViews>
    <workbookView xWindow="-120" yWindow="-120" windowWidth="29040" windowHeight="15720" xr2:uid="{00000000-000D-0000-FFFF-FFFF00000000}"/>
  </bookViews>
  <sheets>
    <sheet name="Carabine" sheetId="1" r:id="rId1"/>
    <sheet name="Pistolet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1" i="1" l="1"/>
  <c r="K39" i="1"/>
  <c r="K41" i="1"/>
  <c r="K58" i="1"/>
  <c r="K60" i="1"/>
  <c r="K89" i="1"/>
  <c r="K61" i="1" l="1"/>
  <c r="K25" i="1"/>
  <c r="K68" i="1" l="1"/>
  <c r="K71" i="1"/>
  <c r="K38" i="1"/>
  <c r="K35" i="1"/>
  <c r="K37" i="1"/>
  <c r="K36" i="1"/>
  <c r="K40" i="1"/>
  <c r="K21" i="1"/>
  <c r="K22" i="1"/>
  <c r="K23" i="1"/>
  <c r="K27" i="1"/>
  <c r="K26" i="1"/>
  <c r="K54" i="1" l="1"/>
  <c r="K53" i="1"/>
  <c r="K56" i="1"/>
  <c r="K82" i="1"/>
  <c r="K83" i="1"/>
  <c r="K52" i="1"/>
  <c r="K55" i="1"/>
  <c r="K59" i="1"/>
  <c r="K49" i="1"/>
  <c r="K42" i="2" l="1"/>
  <c r="K41" i="2"/>
  <c r="K35" i="2"/>
  <c r="K29" i="2"/>
  <c r="K22" i="2"/>
  <c r="K21" i="2"/>
  <c r="K16" i="2"/>
  <c r="K15" i="2"/>
  <c r="K10" i="2"/>
  <c r="K9" i="2"/>
  <c r="K87" i="1"/>
  <c r="K85" i="1"/>
  <c r="K86" i="1"/>
  <c r="K81" i="1"/>
  <c r="K84" i="1"/>
  <c r="K88" i="1"/>
  <c r="K80" i="1"/>
  <c r="K79" i="1"/>
  <c r="K70" i="1"/>
  <c r="K69" i="1"/>
  <c r="K67" i="1"/>
  <c r="K51" i="1"/>
  <c r="K50" i="1"/>
  <c r="K57" i="1"/>
  <c r="K48" i="1"/>
  <c r="K47" i="1"/>
  <c r="K33" i="1"/>
  <c r="K34" i="1"/>
  <c r="K24" i="1"/>
  <c r="K20" i="1"/>
  <c r="K12" i="1"/>
  <c r="K10" i="1"/>
  <c r="K9" i="1"/>
</calcChain>
</file>

<file path=xl/sharedStrings.xml><?xml version="1.0" encoding="utf-8"?>
<sst xmlns="http://schemas.openxmlformats.org/spreadsheetml/2006/main" count="156" uniqueCount="89">
  <si>
    <t>CLASSEMENT CARABINE</t>
  </si>
  <si>
    <t>Place</t>
  </si>
  <si>
    <t>CATEGORIE et NOM</t>
  </si>
  <si>
    <t>CLUB</t>
  </si>
  <si>
    <t>1°</t>
  </si>
  <si>
    <t>2°</t>
  </si>
  <si>
    <t>3°</t>
  </si>
  <si>
    <t>4°</t>
  </si>
  <si>
    <t>5°</t>
  </si>
  <si>
    <t>6°</t>
  </si>
  <si>
    <t>7°</t>
  </si>
  <si>
    <t>TOTAL</t>
  </si>
  <si>
    <t>POUSSINS FILLES</t>
  </si>
  <si>
    <t>POUSSINS GARCONS</t>
  </si>
  <si>
    <t>BENJAMINS FILLES</t>
  </si>
  <si>
    <t>BENJAMINS GARCONS</t>
  </si>
  <si>
    <t>MINIMES FILLES</t>
  </si>
  <si>
    <t>MINIMES GARCONS</t>
  </si>
  <si>
    <t>CLASSEMENT PISTOLET</t>
  </si>
  <si>
    <t>CRITERIUM ECOLE DE TIR  2025/2026</t>
  </si>
  <si>
    <t>CRITERIUM ECOLE DE TIR 2025/2026</t>
  </si>
  <si>
    <t>PETREQUIN Mahé</t>
  </si>
  <si>
    <t>USPV</t>
  </si>
  <si>
    <t>PAUMIER Mario</t>
  </si>
  <si>
    <t>ATPM</t>
  </si>
  <si>
    <t>CORNEILLE Louise</t>
  </si>
  <si>
    <t>CATTIN Manon</t>
  </si>
  <si>
    <t>LAMY Camille</t>
  </si>
  <si>
    <t>CORNEILLE Arthur</t>
  </si>
  <si>
    <t>MOUGEY Armand</t>
  </si>
  <si>
    <t>AUBRY Eloi</t>
  </si>
  <si>
    <t>FRUGIER Nathan</t>
  </si>
  <si>
    <t>CANELA Ana</t>
  </si>
  <si>
    <t>TOURETTE Manon</t>
  </si>
  <si>
    <t>PLANCHER BAS</t>
  </si>
  <si>
    <t>HUGUENOTTE FRENEY Louise</t>
  </si>
  <si>
    <t>PETREQUIN Noah</t>
  </si>
  <si>
    <t>CHAPON Timéo</t>
  </si>
  <si>
    <t>BOCQUET Hugo</t>
  </si>
  <si>
    <t>GEIGER Ethan</t>
  </si>
  <si>
    <t>CORNEILLE Hugo</t>
  </si>
  <si>
    <t>LAMY Lubin</t>
  </si>
  <si>
    <t>DARBOUX ETALON Sean</t>
  </si>
  <si>
    <t>GEIGER  Amy</t>
  </si>
  <si>
    <t>BORLETTI Sannaé</t>
  </si>
  <si>
    <t>CATTELAIN Cylian</t>
  </si>
  <si>
    <t>JEANNERET Thibaut</t>
  </si>
  <si>
    <t>DREZET Léo</t>
  </si>
  <si>
    <t>STVM</t>
  </si>
  <si>
    <t>BOUTON Alexandre</t>
  </si>
  <si>
    <t>MOUREAU Chris</t>
  </si>
  <si>
    <t>REYMOND Louis</t>
  </si>
  <si>
    <t>GARNACHE Augustin</t>
  </si>
  <si>
    <t>TRICOT Mayvin</t>
  </si>
  <si>
    <t>REMONNAY Agathe</t>
  </si>
  <si>
    <t>EME Elina</t>
  </si>
  <si>
    <t>PONTARLIER</t>
  </si>
  <si>
    <t xml:space="preserve"> PONTARLIER</t>
  </si>
  <si>
    <t>DUPREY Marius</t>
  </si>
  <si>
    <t>DUPREY Céleste</t>
  </si>
  <si>
    <t>DUPREY Augustin</t>
  </si>
  <si>
    <t>CALLIER  Elea</t>
  </si>
  <si>
    <t>CALLIER Lucile</t>
  </si>
  <si>
    <t>BERNARD Léonie</t>
  </si>
  <si>
    <t>STB</t>
  </si>
  <si>
    <t>MESNIER-PIERROUTET Marius</t>
  </si>
  <si>
    <t>BESANCON</t>
  </si>
  <si>
    <t>CONVERSET Armand</t>
  </si>
  <si>
    <t>PIERRE-LEANDRE Léonie</t>
  </si>
  <si>
    <t>MOVIO Kim</t>
  </si>
  <si>
    <t>BERGER Arry</t>
  </si>
  <si>
    <t>PIGUET Tom</t>
  </si>
  <si>
    <t>S.T ECHAY</t>
  </si>
  <si>
    <t>VUILLEMENOT Hugo</t>
  </si>
  <si>
    <t>MOUQUOD Enzo</t>
  </si>
  <si>
    <t>BOILLON Hugo</t>
  </si>
  <si>
    <t>VALDAHON</t>
  </si>
  <si>
    <t>TAILLARD Nicolas</t>
  </si>
  <si>
    <t>BESSOT Lyana</t>
  </si>
  <si>
    <t>PAUMIER Marlo</t>
  </si>
  <si>
    <t>PROENCA Elvin</t>
  </si>
  <si>
    <t>STSVIT</t>
  </si>
  <si>
    <t>BURGUNDER Adam</t>
  </si>
  <si>
    <t>VAL DE MORTEAU</t>
  </si>
  <si>
    <t>SAUGE Raphaël</t>
  </si>
  <si>
    <t>TREBOS Evan</t>
  </si>
  <si>
    <t>TREBOS Nylla</t>
  </si>
  <si>
    <t>VERDOT Chloé</t>
  </si>
  <si>
    <t>GUILLAUME Cathy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</si>
</sst>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_ ;\-0.0\ "/>
  </numFmts>
  <fonts count="15" x14ac:knownFonts="1">
    <font>
      <sz val="11"/>
      <color theme="1"/>
      <name val="Calibri"/>
      <family val="2"/>
      <scheme val="minor"/>
    </font>
    <font>
      <b/>
      <sz val="12"/>
      <name val="Tahoma"/>
      <family val="2"/>
    </font>
    <font>
      <b/>
      <sz val="10"/>
      <name val="Tahoma"/>
      <family val="2"/>
    </font>
    <font>
      <b/>
      <sz val="10"/>
      <color indexed="10"/>
      <name val="Tahoma"/>
      <family val="2"/>
    </font>
    <font>
      <b/>
      <sz val="8"/>
      <name val="Arial"/>
      <family val="2"/>
    </font>
    <font>
      <sz val="10"/>
      <name val="Tahoma"/>
      <family val="2"/>
    </font>
    <font>
      <b/>
      <i/>
      <sz val="10"/>
      <name val="Tahoma"/>
      <family val="2"/>
    </font>
    <font>
      <b/>
      <sz val="10"/>
      <color rgb="FFFF0000"/>
      <name val="Tahoma"/>
      <family val="2"/>
    </font>
    <font>
      <b/>
      <sz val="8"/>
      <color indexed="10"/>
      <name val="Arial"/>
      <family val="2"/>
    </font>
    <font>
      <sz val="8"/>
      <name val="Arial"/>
      <family val="2"/>
    </font>
    <font>
      <b/>
      <sz val="10"/>
      <color rgb="FF00B0F0"/>
      <name val="Tahoma"/>
      <family val="2"/>
    </font>
    <font>
      <b/>
      <sz val="8"/>
      <color rgb="FF00B0F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2" fillId="0" borderId="2" xfId="0" applyFont="1" applyBorder="1" applyAlignment="1">
      <alignment horizontal="center"/>
    </xf>
    <xf numFmtId="0" fontId="5" fillId="0" borderId="2" xfId="0" applyFont="1" applyBorder="1"/>
    <xf numFmtId="164" fontId="5" fillId="0" borderId="5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5" fillId="0" borderId="0" xfId="0" applyFont="1"/>
    <xf numFmtId="164" fontId="5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8" fillId="0" borderId="3" xfId="0" applyFont="1" applyBorder="1"/>
    <xf numFmtId="0" fontId="8" fillId="0" borderId="0" xfId="0" applyFont="1"/>
    <xf numFmtId="164" fontId="9" fillId="0" borderId="0" xfId="0" applyNumberFormat="1" applyFont="1"/>
    <xf numFmtId="165" fontId="5" fillId="0" borderId="2" xfId="0" applyNumberFormat="1" applyFont="1" applyBorder="1" applyAlignment="1" applyProtection="1">
      <alignment horizontal="center"/>
      <protection locked="0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164" fontId="8" fillId="0" borderId="0" xfId="0" applyNumberFormat="1" applyFont="1"/>
    <xf numFmtId="0" fontId="4" fillId="0" borderId="8" xfId="0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/>
    <xf numFmtId="0" fontId="11" fillId="0" borderId="0" xfId="0" applyFont="1"/>
    <xf numFmtId="0" fontId="8" fillId="0" borderId="4" xfId="0" applyFont="1" applyBorder="1"/>
    <xf numFmtId="0" fontId="12" fillId="0" borderId="2" xfId="0" applyFont="1" applyBorder="1"/>
    <xf numFmtId="164" fontId="7" fillId="0" borderId="2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164" fontId="13" fillId="0" borderId="2" xfId="0" applyNumberFormat="1" applyFont="1" applyBorder="1" applyAlignment="1">
      <alignment horizontal="center"/>
    </xf>
    <xf numFmtId="164" fontId="14" fillId="0" borderId="2" xfId="0" applyNumberFormat="1" applyFont="1" applyBorder="1" applyAlignment="1">
      <alignment horizontal="center"/>
    </xf>
    <xf numFmtId="164" fontId="14" fillId="0" borderId="7" xfId="0" applyNumberFormat="1" applyFont="1" applyBorder="1" applyAlignment="1">
      <alignment horizontal="center"/>
    </xf>
    <xf numFmtId="164" fontId="13" fillId="0" borderId="7" xfId="0" applyNumberFormat="1" applyFont="1" applyBorder="1" applyAlignment="1">
      <alignment horizontal="center"/>
    </xf>
    <xf numFmtId="164" fontId="13" fillId="0" borderId="7" xfId="0" applyNumberFormat="1" applyFont="1" applyBorder="1"/>
    <xf numFmtId="0" fontId="5" fillId="0" borderId="2" xfId="0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0" fontId="12" fillId="0" borderId="2" xfId="0" applyFont="1" applyFill="1" applyBorder="1"/>
    <xf numFmtId="1" fontId="6" fillId="0" borderId="2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3"/>
  <sheetViews>
    <sheetView tabSelected="1" topLeftCell="A28" workbookViewId="0">
      <selection activeCell="R63" sqref="R63"/>
    </sheetView>
  </sheetViews>
  <sheetFormatPr baseColWidth="10" defaultRowHeight="15" x14ac:dyDescent="0.25"/>
  <cols>
    <col min="2" max="2" width="30" customWidth="1"/>
    <col min="3" max="3" width="20.140625" customWidth="1"/>
  </cols>
  <sheetData>
    <row r="1" spans="1:11" ht="15.75" x14ac:dyDescent="0.25">
      <c r="A1" s="61" t="s">
        <v>20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ht="15.75" x14ac:dyDescent="0.25">
      <c r="A2" s="61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44" t="s">
        <v>1</v>
      </c>
      <c r="B4" s="45" t="s">
        <v>2</v>
      </c>
      <c r="C4" s="45" t="s">
        <v>3</v>
      </c>
      <c r="D4" s="45" t="s">
        <v>4</v>
      </c>
      <c r="E4" s="45" t="s">
        <v>5</v>
      </c>
      <c r="F4" s="45" t="s">
        <v>6</v>
      </c>
      <c r="G4" s="45" t="s">
        <v>7</v>
      </c>
      <c r="H4" s="45" t="s">
        <v>8</v>
      </c>
      <c r="I4" s="45" t="s">
        <v>9</v>
      </c>
      <c r="J4" s="45" t="s">
        <v>10</v>
      </c>
      <c r="K4" s="46" t="s">
        <v>11</v>
      </c>
    </row>
    <row r="5" spans="1:11" x14ac:dyDescent="0.25">
      <c r="A5" s="2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3"/>
      <c r="B6" s="4"/>
      <c r="C6" s="4"/>
      <c r="D6" s="5"/>
      <c r="E6" s="5"/>
      <c r="F6" s="4"/>
      <c r="G6" s="4"/>
      <c r="H6" s="4"/>
      <c r="I6" s="4"/>
      <c r="J6" s="4"/>
      <c r="K6" s="5"/>
    </row>
    <row r="7" spans="1:11" x14ac:dyDescent="0.25">
      <c r="A7" s="2"/>
      <c r="B7" s="45" t="s">
        <v>12</v>
      </c>
      <c r="C7" s="6"/>
      <c r="D7" s="1"/>
      <c r="E7" s="1"/>
      <c r="F7" s="1"/>
      <c r="G7" s="1"/>
      <c r="H7" s="1"/>
      <c r="I7" s="1"/>
      <c r="J7" s="1"/>
      <c r="K7" s="1"/>
    </row>
    <row r="8" spans="1:11" x14ac:dyDescent="0.25">
      <c r="A8" s="3"/>
      <c r="B8" s="4"/>
      <c r="C8" s="4"/>
      <c r="D8" s="5"/>
      <c r="E8" s="7"/>
      <c r="F8" s="8"/>
      <c r="G8" s="8"/>
      <c r="H8" s="8"/>
      <c r="I8" s="8"/>
      <c r="J8" s="8"/>
      <c r="K8" s="7"/>
    </row>
    <row r="9" spans="1:11" x14ac:dyDescent="0.25">
      <c r="A9" s="9">
        <v>1</v>
      </c>
      <c r="B9" s="36" t="s">
        <v>78</v>
      </c>
      <c r="C9" s="56" t="s">
        <v>56</v>
      </c>
      <c r="D9" s="11">
        <v>353.1</v>
      </c>
      <c r="E9" s="15">
        <v>321.89999999999998</v>
      </c>
      <c r="F9" s="13"/>
      <c r="G9" s="12"/>
      <c r="H9" s="12"/>
      <c r="I9" s="12"/>
      <c r="J9" s="14"/>
      <c r="K9" s="15">
        <f>SUM(D9:J9)</f>
        <v>675</v>
      </c>
    </row>
    <row r="10" spans="1:11" x14ac:dyDescent="0.25">
      <c r="A10" s="9">
        <v>2</v>
      </c>
      <c r="B10" s="36" t="s">
        <v>62</v>
      </c>
      <c r="C10" s="56" t="s">
        <v>56</v>
      </c>
      <c r="D10" s="11">
        <v>324.39999999999998</v>
      </c>
      <c r="E10" s="18">
        <v>343.8</v>
      </c>
      <c r="F10" s="17"/>
      <c r="G10" s="17"/>
      <c r="H10" s="17"/>
      <c r="I10" s="17"/>
      <c r="J10" s="17"/>
      <c r="K10" s="15">
        <f>SUM(D10:J10)</f>
        <v>668.2</v>
      </c>
    </row>
    <row r="11" spans="1:11" x14ac:dyDescent="0.25">
      <c r="A11" s="9">
        <v>3</v>
      </c>
      <c r="B11" s="36" t="s">
        <v>87</v>
      </c>
      <c r="C11" s="56" t="s">
        <v>56</v>
      </c>
      <c r="D11" s="11">
        <v>0</v>
      </c>
      <c r="E11" s="18">
        <v>316.5</v>
      </c>
      <c r="F11" s="17"/>
      <c r="G11" s="17"/>
      <c r="H11" s="17"/>
      <c r="I11" s="17"/>
      <c r="J11" s="17"/>
      <c r="K11" s="15">
        <f>SUM(D11:J11)</f>
        <v>316.5</v>
      </c>
    </row>
    <row r="12" spans="1:11" x14ac:dyDescent="0.25">
      <c r="A12" s="9">
        <v>4</v>
      </c>
      <c r="B12" s="36" t="s">
        <v>86</v>
      </c>
      <c r="C12" s="56" t="s">
        <v>56</v>
      </c>
      <c r="D12" s="11">
        <v>0</v>
      </c>
      <c r="E12" s="18">
        <v>224.2</v>
      </c>
      <c r="F12" s="17"/>
      <c r="G12" s="17"/>
      <c r="H12" s="13"/>
      <c r="I12" s="17"/>
      <c r="J12" s="17"/>
      <c r="K12" s="15">
        <f>SUM(D12:J12)</f>
        <v>224.2</v>
      </c>
    </row>
    <row r="13" spans="1:11" x14ac:dyDescent="0.25">
      <c r="A13" s="9"/>
      <c r="B13" s="36"/>
      <c r="C13" s="56"/>
      <c r="D13" s="16"/>
      <c r="E13" s="13"/>
      <c r="F13" s="17"/>
      <c r="G13" s="17"/>
      <c r="H13" s="17"/>
      <c r="I13" s="17"/>
      <c r="J13" s="17"/>
      <c r="K13" s="15"/>
    </row>
    <row r="14" spans="1:11" x14ac:dyDescent="0.25">
      <c r="A14" s="9"/>
      <c r="B14" s="36"/>
      <c r="C14" s="56"/>
      <c r="D14" s="11"/>
      <c r="E14" s="17"/>
      <c r="F14" s="17"/>
      <c r="G14" s="17"/>
      <c r="H14" s="17"/>
      <c r="I14" s="17"/>
      <c r="J14" s="17"/>
      <c r="K14" s="15"/>
    </row>
    <row r="15" spans="1:11" x14ac:dyDescent="0.25">
      <c r="A15" s="9"/>
      <c r="B15" s="36"/>
      <c r="C15" s="56"/>
      <c r="D15" s="11"/>
      <c r="E15" s="17"/>
      <c r="F15" s="17"/>
      <c r="G15" s="17"/>
      <c r="H15" s="17"/>
      <c r="I15" s="17"/>
      <c r="J15" s="17"/>
      <c r="K15" s="18"/>
    </row>
    <row r="16" spans="1:11" x14ac:dyDescent="0.25">
      <c r="A16" s="2"/>
      <c r="B16" s="19"/>
      <c r="C16" s="19"/>
      <c r="D16" s="20"/>
      <c r="E16" s="20"/>
      <c r="F16" s="20"/>
      <c r="G16" s="20"/>
      <c r="H16" s="20"/>
      <c r="I16" s="20"/>
      <c r="J16" s="20"/>
      <c r="K16" s="21"/>
    </row>
    <row r="17" spans="1:11" x14ac:dyDescent="0.25">
      <c r="A17" s="2"/>
      <c r="B17" s="19"/>
      <c r="C17" s="19"/>
      <c r="D17" s="20"/>
      <c r="E17" s="20"/>
      <c r="F17" s="20"/>
      <c r="G17" s="20"/>
      <c r="H17" s="20"/>
      <c r="I17" s="20"/>
      <c r="J17" s="22"/>
      <c r="K17" s="21"/>
    </row>
    <row r="18" spans="1:11" x14ac:dyDescent="0.25">
      <c r="A18" s="2"/>
      <c r="B18" s="45" t="s">
        <v>13</v>
      </c>
      <c r="C18" s="19"/>
      <c r="D18" s="20"/>
      <c r="E18" s="20"/>
      <c r="F18" s="20"/>
      <c r="G18" s="20"/>
      <c r="H18" s="20"/>
      <c r="I18" s="20"/>
      <c r="J18" s="20"/>
      <c r="K18" s="21"/>
    </row>
    <row r="19" spans="1:11" x14ac:dyDescent="0.25">
      <c r="A19" s="2"/>
      <c r="B19" s="19"/>
      <c r="C19" s="19"/>
      <c r="D19" s="20"/>
      <c r="E19" s="20"/>
      <c r="F19" s="20"/>
      <c r="G19" s="20"/>
      <c r="H19" s="20"/>
      <c r="I19" s="20"/>
      <c r="J19" s="20"/>
      <c r="K19" s="21"/>
    </row>
    <row r="20" spans="1:11" x14ac:dyDescent="0.25">
      <c r="A20" s="9">
        <v>1</v>
      </c>
      <c r="B20" s="36" t="s">
        <v>21</v>
      </c>
      <c r="C20" s="56" t="s">
        <v>22</v>
      </c>
      <c r="D20" s="17">
        <v>378.3</v>
      </c>
      <c r="E20" s="18">
        <v>378.8</v>
      </c>
      <c r="F20" s="49"/>
      <c r="G20" s="48"/>
      <c r="H20" s="48"/>
      <c r="I20" s="48"/>
      <c r="J20" s="48"/>
      <c r="K20" s="18">
        <f t="shared" ref="K20:K27" si="0">SUM(D20:J20)</f>
        <v>757.1</v>
      </c>
    </row>
    <row r="21" spans="1:11" x14ac:dyDescent="0.25">
      <c r="A21" s="9">
        <v>2</v>
      </c>
      <c r="B21" s="36" t="s">
        <v>58</v>
      </c>
      <c r="C21" s="56" t="s">
        <v>56</v>
      </c>
      <c r="D21" s="17">
        <v>368.6</v>
      </c>
      <c r="E21" s="18">
        <v>373.1</v>
      </c>
      <c r="F21" s="48"/>
      <c r="G21" s="48"/>
      <c r="H21" s="48"/>
      <c r="I21" s="48"/>
      <c r="J21" s="48"/>
      <c r="K21" s="15">
        <f t="shared" si="0"/>
        <v>741.7</v>
      </c>
    </row>
    <row r="22" spans="1:11" x14ac:dyDescent="0.25">
      <c r="A22" s="9">
        <v>3</v>
      </c>
      <c r="B22" s="36" t="s">
        <v>70</v>
      </c>
      <c r="C22" s="56" t="s">
        <v>64</v>
      </c>
      <c r="D22" s="57">
        <v>232.6</v>
      </c>
      <c r="E22" s="60">
        <v>239.5</v>
      </c>
      <c r="F22" s="51"/>
      <c r="G22" s="51"/>
      <c r="H22" s="51"/>
      <c r="I22" s="51"/>
      <c r="J22" s="51"/>
      <c r="K22" s="15">
        <f t="shared" si="0"/>
        <v>472.1</v>
      </c>
    </row>
    <row r="23" spans="1:11" x14ac:dyDescent="0.25">
      <c r="A23" s="9">
        <v>4</v>
      </c>
      <c r="B23" s="58" t="s">
        <v>71</v>
      </c>
      <c r="C23" s="56" t="s">
        <v>72</v>
      </c>
      <c r="D23" s="57">
        <v>217</v>
      </c>
      <c r="E23" s="60">
        <v>203.5</v>
      </c>
      <c r="F23" s="51"/>
      <c r="G23" s="51"/>
      <c r="H23" s="51"/>
      <c r="I23" s="51"/>
      <c r="J23" s="51"/>
      <c r="K23" s="15">
        <f t="shared" si="0"/>
        <v>420.5</v>
      </c>
    </row>
    <row r="24" spans="1:11" x14ac:dyDescent="0.25">
      <c r="A24" s="9">
        <v>5</v>
      </c>
      <c r="B24" s="36" t="s">
        <v>23</v>
      </c>
      <c r="C24" s="56" t="s">
        <v>24</v>
      </c>
      <c r="D24" s="57">
        <v>328.9</v>
      </c>
      <c r="E24" s="60">
        <v>0</v>
      </c>
      <c r="F24" s="50"/>
      <c r="G24" s="51"/>
      <c r="H24" s="51"/>
      <c r="I24" s="51"/>
      <c r="J24" s="51"/>
      <c r="K24" s="15">
        <f t="shared" si="0"/>
        <v>328.9</v>
      </c>
    </row>
    <row r="25" spans="1:11" x14ac:dyDescent="0.25">
      <c r="A25" s="9">
        <v>6</v>
      </c>
      <c r="B25" s="36" t="s">
        <v>30</v>
      </c>
      <c r="C25" s="56" t="s">
        <v>24</v>
      </c>
      <c r="D25" s="57">
        <v>0</v>
      </c>
      <c r="E25" s="60">
        <v>305.39999999999998</v>
      </c>
      <c r="F25" s="51"/>
      <c r="G25" s="51"/>
      <c r="H25" s="51"/>
      <c r="I25" s="51"/>
      <c r="J25" s="51"/>
      <c r="K25" s="15">
        <f t="shared" si="0"/>
        <v>305.39999999999998</v>
      </c>
    </row>
    <row r="26" spans="1:11" x14ac:dyDescent="0.25">
      <c r="A26" s="9">
        <v>7</v>
      </c>
      <c r="B26" s="36" t="s">
        <v>51</v>
      </c>
      <c r="C26" s="56" t="s">
        <v>48</v>
      </c>
      <c r="D26" s="57">
        <v>296.7</v>
      </c>
      <c r="E26" s="60">
        <v>0</v>
      </c>
      <c r="F26" s="51"/>
      <c r="G26" s="51"/>
      <c r="H26" s="51"/>
      <c r="I26" s="51"/>
      <c r="J26" s="51"/>
      <c r="K26" s="15">
        <f t="shared" si="0"/>
        <v>296.7</v>
      </c>
    </row>
    <row r="27" spans="1:11" x14ac:dyDescent="0.25">
      <c r="A27" s="9">
        <v>8</v>
      </c>
      <c r="B27" s="36" t="s">
        <v>53</v>
      </c>
      <c r="C27" s="56" t="s">
        <v>48</v>
      </c>
      <c r="D27" s="57">
        <v>132.4</v>
      </c>
      <c r="E27" s="60">
        <v>153.9</v>
      </c>
      <c r="F27" s="51"/>
      <c r="G27" s="51"/>
      <c r="H27" s="51"/>
      <c r="I27" s="52"/>
      <c r="J27" s="51"/>
      <c r="K27" s="15">
        <f t="shared" si="0"/>
        <v>286.3</v>
      </c>
    </row>
    <row r="28" spans="1:11" x14ac:dyDescent="0.25">
      <c r="A28" s="9"/>
      <c r="B28" s="36"/>
      <c r="C28" s="56"/>
      <c r="D28" s="17"/>
      <c r="E28" s="48"/>
      <c r="F28" s="48"/>
      <c r="G28" s="48"/>
      <c r="H28" s="48"/>
      <c r="I28" s="48"/>
      <c r="J28" s="48"/>
      <c r="K28" s="15"/>
    </row>
    <row r="29" spans="1:11" x14ac:dyDescent="0.25">
      <c r="A29" s="23"/>
      <c r="B29" s="1"/>
      <c r="C29" s="24"/>
      <c r="D29" s="25"/>
      <c r="E29" s="25"/>
      <c r="F29" s="25"/>
      <c r="G29" s="25"/>
      <c r="H29" s="25"/>
      <c r="I29" s="25"/>
      <c r="J29" s="25"/>
      <c r="K29" s="21"/>
    </row>
    <row r="30" spans="1:11" x14ac:dyDescent="0.25">
      <c r="A30" s="23"/>
      <c r="B30" s="24"/>
      <c r="C30" s="24"/>
      <c r="D30" s="25"/>
      <c r="E30" s="25"/>
      <c r="F30" s="25"/>
      <c r="G30" s="25"/>
      <c r="H30" s="25"/>
      <c r="I30" s="25"/>
      <c r="J30" s="25"/>
      <c r="K30" s="21"/>
    </row>
    <row r="31" spans="1:11" x14ac:dyDescent="0.25">
      <c r="A31" s="23"/>
      <c r="B31" s="45" t="s">
        <v>14</v>
      </c>
      <c r="C31" s="24"/>
      <c r="D31" s="25"/>
      <c r="E31" s="25"/>
      <c r="F31" s="25"/>
      <c r="G31" s="25"/>
      <c r="H31" s="25"/>
      <c r="I31" s="25"/>
      <c r="J31" s="25"/>
      <c r="K31" s="21"/>
    </row>
    <row r="32" spans="1:11" x14ac:dyDescent="0.25">
      <c r="A32" s="2"/>
      <c r="B32" s="19"/>
      <c r="C32" s="19"/>
      <c r="D32" s="20"/>
      <c r="E32" s="20"/>
      <c r="F32" s="20"/>
      <c r="G32" s="20"/>
      <c r="H32" s="20"/>
      <c r="I32" s="20"/>
      <c r="J32" s="20"/>
      <c r="K32" s="21"/>
    </row>
    <row r="33" spans="1:11" x14ac:dyDescent="0.25">
      <c r="A33" s="9">
        <v>1</v>
      </c>
      <c r="B33" s="36" t="s">
        <v>26</v>
      </c>
      <c r="C33" s="56" t="s">
        <v>22</v>
      </c>
      <c r="D33" s="17">
        <v>359.9</v>
      </c>
      <c r="E33" s="18">
        <v>362.8</v>
      </c>
      <c r="F33" s="17"/>
      <c r="G33" s="17"/>
      <c r="H33" s="17"/>
      <c r="I33" s="17"/>
      <c r="J33" s="17"/>
      <c r="K33" s="18">
        <f t="shared" ref="K33:K41" si="1">SUM(D33:J33)</f>
        <v>722.7</v>
      </c>
    </row>
    <row r="34" spans="1:11" x14ac:dyDescent="0.25">
      <c r="A34" s="9">
        <v>2</v>
      </c>
      <c r="B34" s="36" t="s">
        <v>25</v>
      </c>
      <c r="C34" s="56" t="s">
        <v>22</v>
      </c>
      <c r="D34" s="17">
        <v>373.3</v>
      </c>
      <c r="E34" s="18">
        <v>344.1</v>
      </c>
      <c r="F34" s="17"/>
      <c r="G34" s="17"/>
      <c r="H34" s="13"/>
      <c r="I34" s="17"/>
      <c r="J34" s="17"/>
      <c r="K34" s="15">
        <f t="shared" si="1"/>
        <v>717.40000000000009</v>
      </c>
    </row>
    <row r="35" spans="1:11" x14ac:dyDescent="0.25">
      <c r="A35" s="9">
        <v>3</v>
      </c>
      <c r="B35" s="36" t="s">
        <v>61</v>
      </c>
      <c r="C35" s="56" t="s">
        <v>56</v>
      </c>
      <c r="D35" s="17">
        <v>333.5</v>
      </c>
      <c r="E35" s="18">
        <v>350.2</v>
      </c>
      <c r="F35" s="17"/>
      <c r="G35" s="17"/>
      <c r="H35" s="17"/>
      <c r="I35" s="17"/>
      <c r="J35" s="17"/>
      <c r="K35" s="15">
        <f t="shared" si="1"/>
        <v>683.7</v>
      </c>
    </row>
    <row r="36" spans="1:11" x14ac:dyDescent="0.25">
      <c r="A36" s="9">
        <v>4</v>
      </c>
      <c r="B36" s="36" t="s">
        <v>55</v>
      </c>
      <c r="C36" s="56" t="s">
        <v>57</v>
      </c>
      <c r="D36" s="17">
        <v>320.89999999999998</v>
      </c>
      <c r="E36" s="18">
        <v>330.1</v>
      </c>
      <c r="F36" s="17"/>
      <c r="G36" s="17"/>
      <c r="H36" s="17"/>
      <c r="I36" s="17"/>
      <c r="J36" s="17"/>
      <c r="K36" s="15">
        <f t="shared" si="1"/>
        <v>651</v>
      </c>
    </row>
    <row r="37" spans="1:11" x14ac:dyDescent="0.25">
      <c r="A37" s="9">
        <v>5</v>
      </c>
      <c r="B37" s="36" t="s">
        <v>59</v>
      </c>
      <c r="C37" s="56" t="s">
        <v>56</v>
      </c>
      <c r="D37" s="17">
        <v>306.60000000000002</v>
      </c>
      <c r="E37" s="18">
        <v>344</v>
      </c>
      <c r="F37" s="17"/>
      <c r="G37" s="17"/>
      <c r="H37" s="17"/>
      <c r="I37" s="17"/>
      <c r="J37" s="17"/>
      <c r="K37" s="15">
        <f t="shared" si="1"/>
        <v>650.6</v>
      </c>
    </row>
    <row r="38" spans="1:11" x14ac:dyDescent="0.25">
      <c r="A38" s="9">
        <v>6</v>
      </c>
      <c r="B38" s="36" t="s">
        <v>69</v>
      </c>
      <c r="C38" s="56" t="s">
        <v>66</v>
      </c>
      <c r="D38" s="17">
        <v>302.39999999999998</v>
      </c>
      <c r="E38" s="18">
        <v>332.6</v>
      </c>
      <c r="F38" s="17"/>
      <c r="G38" s="17"/>
      <c r="H38" s="17"/>
      <c r="I38" s="17"/>
      <c r="J38" s="17"/>
      <c r="K38" s="15">
        <f t="shared" si="1"/>
        <v>635</v>
      </c>
    </row>
    <row r="39" spans="1:11" x14ac:dyDescent="0.25">
      <c r="A39" s="9">
        <v>7</v>
      </c>
      <c r="B39" s="36" t="s">
        <v>88</v>
      </c>
      <c r="C39" s="56" t="s">
        <v>76</v>
      </c>
      <c r="D39" s="17">
        <v>250.1</v>
      </c>
      <c r="E39" s="18">
        <v>212.6</v>
      </c>
      <c r="F39" s="17"/>
      <c r="G39" s="17"/>
      <c r="H39" s="17"/>
      <c r="I39" s="17"/>
      <c r="J39" s="17"/>
      <c r="K39" s="15">
        <f t="shared" si="1"/>
        <v>462.7</v>
      </c>
    </row>
    <row r="40" spans="1:11" x14ac:dyDescent="0.25">
      <c r="A40" s="9">
        <v>8</v>
      </c>
      <c r="B40" s="36" t="s">
        <v>27</v>
      </c>
      <c r="C40" s="56" t="s">
        <v>22</v>
      </c>
      <c r="D40" s="17">
        <v>164.9</v>
      </c>
      <c r="E40" s="18">
        <v>214.4</v>
      </c>
      <c r="F40" s="17"/>
      <c r="G40" s="17"/>
      <c r="H40" s="17"/>
      <c r="I40" s="17"/>
      <c r="J40" s="17"/>
      <c r="K40" s="15">
        <f t="shared" si="1"/>
        <v>379.3</v>
      </c>
    </row>
    <row r="41" spans="1:11" x14ac:dyDescent="0.25">
      <c r="A41" s="9">
        <v>9</v>
      </c>
      <c r="B41" s="36" t="s">
        <v>79</v>
      </c>
      <c r="C41" s="56" t="s">
        <v>24</v>
      </c>
      <c r="D41" s="17">
        <v>0</v>
      </c>
      <c r="E41" s="18">
        <v>345.9</v>
      </c>
      <c r="F41" s="17"/>
      <c r="G41" s="17"/>
      <c r="H41" s="17"/>
      <c r="I41" s="17"/>
      <c r="J41" s="17"/>
      <c r="K41" s="15">
        <f t="shared" si="1"/>
        <v>345.9</v>
      </c>
    </row>
    <row r="42" spans="1:11" x14ac:dyDescent="0.25">
      <c r="A42" s="9"/>
      <c r="B42" s="10"/>
      <c r="C42" s="53"/>
      <c r="D42" s="26"/>
      <c r="E42" s="17"/>
      <c r="F42" s="17"/>
      <c r="G42" s="17"/>
      <c r="H42" s="17"/>
      <c r="I42" s="17"/>
      <c r="J42" s="17"/>
      <c r="K42" s="15"/>
    </row>
    <row r="43" spans="1:11" x14ac:dyDescent="0.25">
      <c r="A43" s="27"/>
      <c r="B43" s="19"/>
      <c r="C43" s="19"/>
      <c r="D43" s="20"/>
      <c r="E43" s="20"/>
      <c r="F43" s="20"/>
      <c r="G43" s="20"/>
      <c r="H43" s="20"/>
      <c r="I43" s="20"/>
      <c r="J43" s="20"/>
      <c r="K43" s="21"/>
    </row>
    <row r="44" spans="1:11" x14ac:dyDescent="0.25">
      <c r="A44" s="1"/>
      <c r="B44" s="19"/>
      <c r="C44" s="19"/>
      <c r="D44" s="20"/>
      <c r="E44" s="20"/>
      <c r="F44" s="20"/>
      <c r="G44" s="20"/>
      <c r="H44" s="20"/>
      <c r="I44" s="20"/>
      <c r="J44" s="20"/>
      <c r="K44" s="21"/>
    </row>
    <row r="45" spans="1:11" x14ac:dyDescent="0.25">
      <c r="A45" s="1"/>
      <c r="B45" s="45" t="s">
        <v>15</v>
      </c>
      <c r="C45" s="19"/>
      <c r="D45" s="20"/>
      <c r="E45" s="20"/>
      <c r="F45" s="20"/>
      <c r="G45" s="20"/>
      <c r="H45" s="20"/>
      <c r="I45" s="20"/>
      <c r="J45" s="20"/>
      <c r="K45" s="21"/>
    </row>
    <row r="46" spans="1:11" x14ac:dyDescent="0.25">
      <c r="A46" s="28"/>
      <c r="B46" s="19"/>
      <c r="C46" s="19"/>
      <c r="D46" s="20"/>
      <c r="E46" s="20"/>
      <c r="F46" s="20"/>
      <c r="G46" s="20"/>
      <c r="H46" s="20"/>
      <c r="I46" s="20"/>
      <c r="J46" s="20"/>
      <c r="K46" s="21"/>
    </row>
    <row r="47" spans="1:11" x14ac:dyDescent="0.25">
      <c r="A47" s="9">
        <v>1</v>
      </c>
      <c r="B47" s="36" t="s">
        <v>28</v>
      </c>
      <c r="C47" s="56" t="s">
        <v>22</v>
      </c>
      <c r="D47" s="17">
        <v>354.7</v>
      </c>
      <c r="E47" s="18">
        <v>369.5</v>
      </c>
      <c r="F47" s="13"/>
      <c r="G47" s="17"/>
      <c r="H47" s="17"/>
      <c r="I47" s="17"/>
      <c r="J47" s="17"/>
      <c r="K47" s="18">
        <f t="shared" ref="K47:K61" si="2">SUM(D47:J47)</f>
        <v>724.2</v>
      </c>
    </row>
    <row r="48" spans="1:11" x14ac:dyDescent="0.25">
      <c r="A48" s="9">
        <v>2</v>
      </c>
      <c r="B48" s="36" t="s">
        <v>29</v>
      </c>
      <c r="C48" s="56" t="s">
        <v>22</v>
      </c>
      <c r="D48" s="17">
        <v>349.7</v>
      </c>
      <c r="E48" s="18">
        <v>356.4</v>
      </c>
      <c r="F48" s="17"/>
      <c r="G48" s="17"/>
      <c r="H48" s="13"/>
      <c r="I48" s="17"/>
      <c r="J48" s="17"/>
      <c r="K48" s="18">
        <f t="shared" si="2"/>
        <v>706.09999999999991</v>
      </c>
    </row>
    <row r="49" spans="1:11" x14ac:dyDescent="0.25">
      <c r="A49" s="9">
        <v>3</v>
      </c>
      <c r="B49" s="36" t="s">
        <v>47</v>
      </c>
      <c r="C49" s="56" t="s">
        <v>48</v>
      </c>
      <c r="D49" s="17">
        <v>316.5</v>
      </c>
      <c r="E49" s="18">
        <v>339.7</v>
      </c>
      <c r="F49" s="13"/>
      <c r="G49" s="17"/>
      <c r="H49" s="13"/>
      <c r="I49" s="17"/>
      <c r="J49" s="17"/>
      <c r="K49" s="18">
        <f t="shared" si="2"/>
        <v>656.2</v>
      </c>
    </row>
    <row r="50" spans="1:11" x14ac:dyDescent="0.25">
      <c r="A50" s="9">
        <v>4</v>
      </c>
      <c r="B50" s="36" t="s">
        <v>31</v>
      </c>
      <c r="C50" s="56" t="s">
        <v>22</v>
      </c>
      <c r="D50" s="17">
        <v>299.39999999999998</v>
      </c>
      <c r="E50" s="18">
        <v>300.10000000000002</v>
      </c>
      <c r="F50" s="17"/>
      <c r="G50" s="17"/>
      <c r="H50" s="17"/>
      <c r="I50" s="13"/>
      <c r="J50" s="13"/>
      <c r="K50" s="18">
        <f t="shared" si="2"/>
        <v>599.5</v>
      </c>
    </row>
    <row r="51" spans="1:11" x14ac:dyDescent="0.25">
      <c r="A51" s="9">
        <v>5</v>
      </c>
      <c r="B51" s="36" t="s">
        <v>77</v>
      </c>
      <c r="C51" s="56" t="s">
        <v>22</v>
      </c>
      <c r="D51" s="17">
        <v>266.8</v>
      </c>
      <c r="E51" s="18">
        <v>301.3</v>
      </c>
      <c r="F51" s="13"/>
      <c r="G51" s="17"/>
      <c r="H51" s="17"/>
      <c r="I51" s="17"/>
      <c r="J51" s="17"/>
      <c r="K51" s="18">
        <f t="shared" si="2"/>
        <v>568.1</v>
      </c>
    </row>
    <row r="52" spans="1:11" x14ac:dyDescent="0.25">
      <c r="A52" s="9">
        <v>6</v>
      </c>
      <c r="B52" s="58" t="s">
        <v>52</v>
      </c>
      <c r="C52" s="53" t="s">
        <v>48</v>
      </c>
      <c r="D52" s="17">
        <v>284.89999999999998</v>
      </c>
      <c r="E52" s="18">
        <v>275.10000000000002</v>
      </c>
      <c r="F52" s="13"/>
      <c r="G52" s="17"/>
      <c r="H52" s="17"/>
      <c r="I52" s="17"/>
      <c r="J52" s="17"/>
      <c r="K52" s="18">
        <f t="shared" si="2"/>
        <v>560</v>
      </c>
    </row>
    <row r="53" spans="1:11" x14ac:dyDescent="0.25">
      <c r="A53" s="9">
        <v>7</v>
      </c>
      <c r="B53" s="36" t="s">
        <v>73</v>
      </c>
      <c r="C53" s="56" t="s">
        <v>72</v>
      </c>
      <c r="D53" s="17">
        <v>300.10000000000002</v>
      </c>
      <c r="E53" s="18">
        <v>236.3</v>
      </c>
      <c r="F53" s="17"/>
      <c r="G53" s="17"/>
      <c r="H53" s="13"/>
      <c r="I53" s="17"/>
      <c r="J53" s="17"/>
      <c r="K53" s="18">
        <f t="shared" si="2"/>
        <v>536.40000000000009</v>
      </c>
    </row>
    <row r="54" spans="1:11" x14ac:dyDescent="0.25">
      <c r="A54" s="9">
        <v>8</v>
      </c>
      <c r="B54" s="36" t="s">
        <v>74</v>
      </c>
      <c r="C54" s="56" t="s">
        <v>72</v>
      </c>
      <c r="D54" s="17">
        <v>253.5</v>
      </c>
      <c r="E54" s="18">
        <v>206.2</v>
      </c>
      <c r="F54" s="17"/>
      <c r="G54" s="17"/>
      <c r="H54" s="13"/>
      <c r="I54" s="17"/>
      <c r="J54" s="17"/>
      <c r="K54" s="18">
        <f t="shared" si="2"/>
        <v>459.7</v>
      </c>
    </row>
    <row r="55" spans="1:11" x14ac:dyDescent="0.25">
      <c r="A55" s="9">
        <v>9</v>
      </c>
      <c r="B55" s="36" t="s">
        <v>50</v>
      </c>
      <c r="C55" s="56" t="s">
        <v>48</v>
      </c>
      <c r="D55" s="17">
        <v>244</v>
      </c>
      <c r="E55" s="18">
        <v>208.9</v>
      </c>
      <c r="F55" s="17"/>
      <c r="G55" s="17"/>
      <c r="H55" s="17"/>
      <c r="I55" s="17"/>
      <c r="J55" s="17"/>
      <c r="K55" s="18">
        <f t="shared" si="2"/>
        <v>452.9</v>
      </c>
    </row>
    <row r="56" spans="1:11" x14ac:dyDescent="0.25">
      <c r="A56" s="9">
        <v>10</v>
      </c>
      <c r="B56" s="36" t="s">
        <v>67</v>
      </c>
      <c r="C56" s="56" t="s">
        <v>64</v>
      </c>
      <c r="D56" s="17">
        <v>221.4</v>
      </c>
      <c r="E56" s="18">
        <v>227.4</v>
      </c>
      <c r="F56" s="13"/>
      <c r="G56" s="17"/>
      <c r="H56" s="17"/>
      <c r="I56" s="17"/>
      <c r="J56" s="17"/>
      <c r="K56" s="18">
        <f t="shared" si="2"/>
        <v>448.8</v>
      </c>
    </row>
    <row r="57" spans="1:11" x14ac:dyDescent="0.25">
      <c r="A57" s="9">
        <v>11</v>
      </c>
      <c r="B57" s="36" t="s">
        <v>30</v>
      </c>
      <c r="C57" s="56" t="s">
        <v>24</v>
      </c>
      <c r="D57" s="17">
        <v>302.39999999999998</v>
      </c>
      <c r="E57" s="18">
        <v>0</v>
      </c>
      <c r="F57" s="17"/>
      <c r="G57" s="17"/>
      <c r="H57" s="13"/>
      <c r="I57" s="17"/>
      <c r="J57" s="17"/>
      <c r="K57" s="18">
        <f t="shared" si="2"/>
        <v>302.39999999999998</v>
      </c>
    </row>
    <row r="58" spans="1:11" x14ac:dyDescent="0.25">
      <c r="A58" s="9">
        <v>12</v>
      </c>
      <c r="B58" s="36" t="s">
        <v>85</v>
      </c>
      <c r="C58" s="56" t="s">
        <v>56</v>
      </c>
      <c r="D58" s="17">
        <v>0</v>
      </c>
      <c r="E58" s="18">
        <v>296</v>
      </c>
      <c r="F58" s="17"/>
      <c r="G58" s="17"/>
      <c r="H58" s="17"/>
      <c r="I58" s="13"/>
      <c r="J58" s="17"/>
      <c r="K58" s="18">
        <f t="shared" si="2"/>
        <v>296</v>
      </c>
    </row>
    <row r="59" spans="1:11" x14ac:dyDescent="0.25">
      <c r="A59" s="9">
        <v>13</v>
      </c>
      <c r="B59" s="36" t="s">
        <v>49</v>
      </c>
      <c r="C59" s="56" t="s">
        <v>48</v>
      </c>
      <c r="D59" s="17">
        <v>203.4</v>
      </c>
      <c r="E59" s="18">
        <v>0</v>
      </c>
      <c r="F59" s="17"/>
      <c r="G59" s="17"/>
      <c r="H59" s="17"/>
      <c r="I59" s="13"/>
      <c r="J59" s="17"/>
      <c r="K59" s="18">
        <f t="shared" si="2"/>
        <v>203.4</v>
      </c>
    </row>
    <row r="60" spans="1:11" x14ac:dyDescent="0.25">
      <c r="A60" s="9">
        <v>14</v>
      </c>
      <c r="B60" s="36" t="s">
        <v>82</v>
      </c>
      <c r="C60" s="56" t="s">
        <v>83</v>
      </c>
      <c r="D60" s="17">
        <v>0</v>
      </c>
      <c r="E60" s="18">
        <v>180.3</v>
      </c>
      <c r="F60" s="17"/>
      <c r="G60" s="17"/>
      <c r="H60" s="17"/>
      <c r="I60" s="13"/>
      <c r="J60" s="17"/>
      <c r="K60" s="18">
        <f t="shared" si="2"/>
        <v>180.3</v>
      </c>
    </row>
    <row r="61" spans="1:11" x14ac:dyDescent="0.25">
      <c r="A61" s="9">
        <v>15</v>
      </c>
      <c r="B61" s="36" t="s">
        <v>80</v>
      </c>
      <c r="C61" s="56" t="s">
        <v>81</v>
      </c>
      <c r="D61" s="17">
        <v>0</v>
      </c>
      <c r="E61" s="18">
        <v>146.30000000000001</v>
      </c>
      <c r="F61" s="17"/>
      <c r="G61" s="17"/>
      <c r="H61" s="17"/>
      <c r="I61" s="13"/>
      <c r="J61" s="17"/>
      <c r="K61" s="18">
        <f t="shared" si="2"/>
        <v>146.30000000000001</v>
      </c>
    </row>
    <row r="62" spans="1:11" x14ac:dyDescent="0.25">
      <c r="A62" s="9"/>
      <c r="B62" s="10"/>
      <c r="C62" s="53"/>
      <c r="D62" s="17"/>
      <c r="E62" s="17"/>
      <c r="F62" s="17"/>
      <c r="G62" s="29"/>
      <c r="H62" s="17"/>
      <c r="I62" s="17"/>
      <c r="J62" s="17"/>
      <c r="K62" s="18"/>
    </row>
    <row r="63" spans="1:11" x14ac:dyDescent="0.25">
      <c r="A63" s="27"/>
      <c r="B63" s="24"/>
      <c r="C63" s="24"/>
      <c r="D63" s="30"/>
      <c r="E63" s="30"/>
      <c r="F63" s="30"/>
      <c r="G63" s="30"/>
      <c r="H63" s="30"/>
      <c r="I63" s="30"/>
      <c r="J63" s="30"/>
      <c r="K63" s="21"/>
    </row>
    <row r="64" spans="1:11" x14ac:dyDescent="0.25">
      <c r="A64" s="1"/>
      <c r="B64" s="19"/>
      <c r="C64" s="19"/>
      <c r="D64" s="20"/>
      <c r="E64" s="20"/>
      <c r="F64" s="20"/>
      <c r="G64" s="20"/>
      <c r="H64" s="20"/>
      <c r="I64" s="20"/>
      <c r="J64" s="20"/>
      <c r="K64" s="21"/>
    </row>
    <row r="65" spans="1:11" x14ac:dyDescent="0.25">
      <c r="A65" s="1"/>
      <c r="B65" s="45" t="s">
        <v>16</v>
      </c>
      <c r="C65" s="19"/>
      <c r="D65" s="20"/>
      <c r="E65" s="20"/>
      <c r="F65" s="20"/>
      <c r="G65" s="20"/>
      <c r="H65" s="20"/>
      <c r="I65" s="20"/>
      <c r="J65" s="20"/>
      <c r="K65" s="21"/>
    </row>
    <row r="66" spans="1:11" x14ac:dyDescent="0.25">
      <c r="A66" s="28"/>
      <c r="B66" s="19"/>
      <c r="C66" s="19"/>
      <c r="D66" s="20"/>
      <c r="E66" s="20"/>
      <c r="F66" s="20"/>
      <c r="G66" s="20"/>
      <c r="H66" s="20"/>
      <c r="I66" s="20"/>
      <c r="J66" s="20"/>
      <c r="K66" s="21"/>
    </row>
    <row r="67" spans="1:11" x14ac:dyDescent="0.25">
      <c r="A67" s="9">
        <v>1</v>
      </c>
      <c r="B67" s="36" t="s">
        <v>32</v>
      </c>
      <c r="C67" s="56" t="s">
        <v>22</v>
      </c>
      <c r="D67" s="17">
        <v>332.2</v>
      </c>
      <c r="E67" s="18">
        <v>330.5</v>
      </c>
      <c r="F67" s="13"/>
      <c r="G67" s="17"/>
      <c r="H67" s="13"/>
      <c r="I67" s="17"/>
      <c r="J67" s="17"/>
      <c r="K67" s="18">
        <f>SUM(D67:J67)</f>
        <v>662.7</v>
      </c>
    </row>
    <row r="68" spans="1:11" x14ac:dyDescent="0.25">
      <c r="A68" s="9">
        <v>2</v>
      </c>
      <c r="B68" s="36" t="s">
        <v>68</v>
      </c>
      <c r="C68" s="56" t="s">
        <v>64</v>
      </c>
      <c r="D68" s="17">
        <v>280.10000000000002</v>
      </c>
      <c r="E68" s="18">
        <v>283.39999999999998</v>
      </c>
      <c r="F68" s="17"/>
      <c r="G68" s="17"/>
      <c r="H68" s="17"/>
      <c r="I68" s="17"/>
      <c r="J68" s="17"/>
      <c r="K68" s="18">
        <f>SUM(D68:J68)</f>
        <v>563.5</v>
      </c>
    </row>
    <row r="69" spans="1:11" x14ac:dyDescent="0.25">
      <c r="A69" s="9">
        <v>3</v>
      </c>
      <c r="B69" s="36" t="s">
        <v>33</v>
      </c>
      <c r="C69" s="56" t="s">
        <v>34</v>
      </c>
      <c r="D69" s="17">
        <v>214.2</v>
      </c>
      <c r="E69" s="18">
        <v>206.9</v>
      </c>
      <c r="F69" s="13"/>
      <c r="G69" s="17"/>
      <c r="H69" s="17"/>
      <c r="I69" s="17"/>
      <c r="J69" s="17"/>
      <c r="K69" s="18">
        <f>SUM(D69:J69)</f>
        <v>421.1</v>
      </c>
    </row>
    <row r="70" spans="1:11" x14ac:dyDescent="0.25">
      <c r="A70" s="9">
        <v>4</v>
      </c>
      <c r="B70" s="36" t="s">
        <v>35</v>
      </c>
      <c r="C70" s="56" t="s">
        <v>22</v>
      </c>
      <c r="D70" s="17">
        <v>188.5</v>
      </c>
      <c r="E70" s="18">
        <v>198.2</v>
      </c>
      <c r="F70" s="17"/>
      <c r="G70" s="13"/>
      <c r="H70" s="17"/>
      <c r="I70" s="17"/>
      <c r="J70" s="17"/>
      <c r="K70" s="18">
        <f>SUM(D70:J70)</f>
        <v>386.7</v>
      </c>
    </row>
    <row r="71" spans="1:11" x14ac:dyDescent="0.25">
      <c r="A71" s="9">
        <v>5</v>
      </c>
      <c r="B71" s="36" t="s">
        <v>63</v>
      </c>
      <c r="C71" s="56" t="s">
        <v>64</v>
      </c>
      <c r="D71" s="17">
        <v>289.60000000000002</v>
      </c>
      <c r="E71" s="18">
        <v>0</v>
      </c>
      <c r="F71" s="13"/>
      <c r="G71" s="13"/>
      <c r="H71" s="17"/>
      <c r="I71" s="17"/>
      <c r="J71" s="17"/>
      <c r="K71" s="18">
        <f>SUM(D71:J71)</f>
        <v>289.60000000000002</v>
      </c>
    </row>
    <row r="72" spans="1:11" x14ac:dyDescent="0.25">
      <c r="A72" s="9"/>
      <c r="B72" s="36"/>
      <c r="C72" s="56"/>
      <c r="D72" s="17"/>
      <c r="E72" s="17"/>
      <c r="F72" s="13"/>
      <c r="G72" s="17"/>
      <c r="H72" s="17"/>
      <c r="I72" s="17"/>
      <c r="J72" s="13"/>
      <c r="K72" s="18"/>
    </row>
    <row r="73" spans="1:11" x14ac:dyDescent="0.25">
      <c r="A73" s="9"/>
      <c r="B73" s="36"/>
      <c r="C73" s="56"/>
      <c r="D73" s="17"/>
      <c r="E73" s="17"/>
      <c r="F73" s="17"/>
      <c r="G73" s="17"/>
      <c r="H73" s="17"/>
      <c r="I73" s="17"/>
      <c r="J73" s="17"/>
      <c r="K73" s="18"/>
    </row>
    <row r="74" spans="1:11" x14ac:dyDescent="0.25">
      <c r="A74" s="9"/>
      <c r="B74" s="36"/>
      <c r="C74" s="56"/>
      <c r="D74" s="17"/>
      <c r="E74" s="17"/>
      <c r="F74" s="17"/>
      <c r="G74" s="17"/>
      <c r="H74" s="17"/>
      <c r="I74" s="17"/>
      <c r="J74" s="17"/>
      <c r="K74" s="18"/>
    </row>
    <row r="75" spans="1:11" x14ac:dyDescent="0.25">
      <c r="A75" s="31"/>
      <c r="B75" s="19"/>
      <c r="C75" s="19"/>
      <c r="D75" s="32"/>
      <c r="E75" s="32"/>
      <c r="F75" s="33"/>
      <c r="G75" s="33"/>
      <c r="H75" s="33"/>
      <c r="I75" s="33"/>
      <c r="J75" s="33"/>
      <c r="K75" s="21"/>
    </row>
    <row r="76" spans="1:11" x14ac:dyDescent="0.25">
      <c r="A76" s="5"/>
      <c r="B76" s="4"/>
      <c r="C76" s="4"/>
      <c r="D76" s="5"/>
      <c r="E76" s="5"/>
      <c r="F76" s="4"/>
      <c r="G76" s="4"/>
      <c r="H76" s="4"/>
      <c r="I76" s="4"/>
      <c r="J76" s="4"/>
      <c r="K76" s="5"/>
    </row>
    <row r="77" spans="1:11" x14ac:dyDescent="0.25">
      <c r="A77" s="24"/>
      <c r="B77" s="45" t="s">
        <v>17</v>
      </c>
      <c r="C77" s="24"/>
      <c r="D77" s="24"/>
      <c r="E77" s="24"/>
      <c r="F77" s="34"/>
      <c r="G77" s="24"/>
      <c r="H77" s="24"/>
      <c r="I77" s="24"/>
      <c r="J77" s="24"/>
      <c r="K77" s="24"/>
    </row>
    <row r="78" spans="1:11" x14ac:dyDescent="0.25">
      <c r="A78" s="35"/>
      <c r="B78" s="24"/>
      <c r="C78" s="24"/>
      <c r="D78" s="24"/>
      <c r="E78" s="24"/>
      <c r="F78" s="24"/>
      <c r="G78" s="24"/>
      <c r="H78" s="24"/>
      <c r="I78" s="24"/>
      <c r="J78" s="24"/>
      <c r="K78" s="24"/>
    </row>
    <row r="79" spans="1:11" x14ac:dyDescent="0.25">
      <c r="A79" s="9">
        <v>1</v>
      </c>
      <c r="B79" s="36" t="s">
        <v>36</v>
      </c>
      <c r="C79" s="56" t="s">
        <v>22</v>
      </c>
      <c r="D79" s="17">
        <v>388.7</v>
      </c>
      <c r="E79" s="18">
        <v>369.7</v>
      </c>
      <c r="F79" s="13"/>
      <c r="G79" s="17"/>
      <c r="H79" s="17"/>
      <c r="I79" s="17"/>
      <c r="J79" s="17"/>
      <c r="K79" s="18">
        <f t="shared" ref="K79:K89" si="3">SUM(D79:J79)</f>
        <v>758.4</v>
      </c>
    </row>
    <row r="80" spans="1:11" x14ac:dyDescent="0.25">
      <c r="A80" s="9">
        <v>2</v>
      </c>
      <c r="B80" s="36" t="s">
        <v>37</v>
      </c>
      <c r="C80" s="56" t="s">
        <v>22</v>
      </c>
      <c r="D80" s="17">
        <v>385.5</v>
      </c>
      <c r="E80" s="18">
        <v>369.3</v>
      </c>
      <c r="F80" s="13"/>
      <c r="G80" s="17"/>
      <c r="H80" s="17"/>
      <c r="I80" s="17"/>
      <c r="J80" s="17"/>
      <c r="K80" s="18">
        <f t="shared" si="3"/>
        <v>754.8</v>
      </c>
    </row>
    <row r="81" spans="1:11" x14ac:dyDescent="0.25">
      <c r="A81" s="9">
        <v>3</v>
      </c>
      <c r="B81" s="58" t="s">
        <v>39</v>
      </c>
      <c r="C81" s="56" t="s">
        <v>22</v>
      </c>
      <c r="D81" s="17">
        <v>344</v>
      </c>
      <c r="E81" s="18">
        <v>369.7</v>
      </c>
      <c r="F81" s="13"/>
      <c r="G81" s="17"/>
      <c r="H81" s="17"/>
      <c r="I81" s="17"/>
      <c r="J81" s="17"/>
      <c r="K81" s="18">
        <f t="shared" si="3"/>
        <v>713.7</v>
      </c>
    </row>
    <row r="82" spans="1:11" x14ac:dyDescent="0.25">
      <c r="A82" s="9">
        <v>4</v>
      </c>
      <c r="B82" s="36" t="s">
        <v>65</v>
      </c>
      <c r="C82" s="56" t="s">
        <v>66</v>
      </c>
      <c r="D82" s="17">
        <v>351.9</v>
      </c>
      <c r="E82" s="18">
        <v>357.8</v>
      </c>
      <c r="F82" s="13"/>
      <c r="G82" s="17"/>
      <c r="H82" s="17"/>
      <c r="I82" s="17"/>
      <c r="J82" s="17"/>
      <c r="K82" s="18">
        <f t="shared" si="3"/>
        <v>709.7</v>
      </c>
    </row>
    <row r="83" spans="1:11" x14ac:dyDescent="0.25">
      <c r="A83" s="9">
        <v>5</v>
      </c>
      <c r="B83" s="36" t="s">
        <v>60</v>
      </c>
      <c r="C83" s="56" t="s">
        <v>56</v>
      </c>
      <c r="D83" s="17">
        <v>344.4</v>
      </c>
      <c r="E83" s="18">
        <v>358.5</v>
      </c>
      <c r="F83" s="13"/>
      <c r="G83" s="17"/>
      <c r="H83" s="17"/>
      <c r="I83" s="17"/>
      <c r="J83" s="17"/>
      <c r="K83" s="18">
        <f t="shared" si="3"/>
        <v>702.9</v>
      </c>
    </row>
    <row r="84" spans="1:11" x14ac:dyDescent="0.25">
      <c r="A84" s="9">
        <v>6</v>
      </c>
      <c r="B84" s="36" t="s">
        <v>45</v>
      </c>
      <c r="C84" s="56" t="s">
        <v>34</v>
      </c>
      <c r="D84" s="17">
        <v>357.8</v>
      </c>
      <c r="E84" s="18">
        <v>337.6</v>
      </c>
      <c r="F84" s="13"/>
      <c r="G84" s="17"/>
      <c r="H84" s="17"/>
      <c r="I84" s="17"/>
      <c r="J84" s="17"/>
      <c r="K84" s="18">
        <f t="shared" si="3"/>
        <v>695.40000000000009</v>
      </c>
    </row>
    <row r="85" spans="1:11" x14ac:dyDescent="0.25">
      <c r="A85" s="9">
        <v>7</v>
      </c>
      <c r="B85" s="36" t="s">
        <v>42</v>
      </c>
      <c r="C85" s="56" t="s">
        <v>22</v>
      </c>
      <c r="D85" s="17">
        <v>315.89999999999998</v>
      </c>
      <c r="E85" s="18">
        <v>340.7</v>
      </c>
      <c r="F85" s="17"/>
      <c r="G85" s="17"/>
      <c r="H85" s="13"/>
      <c r="I85" s="17"/>
      <c r="J85" s="13"/>
      <c r="K85" s="18">
        <f t="shared" si="3"/>
        <v>656.59999999999991</v>
      </c>
    </row>
    <row r="86" spans="1:11" x14ac:dyDescent="0.25">
      <c r="A86" s="9">
        <v>8</v>
      </c>
      <c r="B86" s="36" t="s">
        <v>40</v>
      </c>
      <c r="C86" s="56" t="s">
        <v>22</v>
      </c>
      <c r="D86" s="17">
        <v>318.8</v>
      </c>
      <c r="E86" s="18">
        <v>332</v>
      </c>
      <c r="F86" s="13"/>
      <c r="G86" s="17"/>
      <c r="H86" s="17"/>
      <c r="I86" s="17"/>
      <c r="J86" s="17"/>
      <c r="K86" s="18">
        <f t="shared" si="3"/>
        <v>650.79999999999995</v>
      </c>
    </row>
    <row r="87" spans="1:11" x14ac:dyDescent="0.25">
      <c r="A87" s="9">
        <v>9</v>
      </c>
      <c r="B87" s="36" t="s">
        <v>41</v>
      </c>
      <c r="C87" s="56" t="s">
        <v>22</v>
      </c>
      <c r="D87" s="17">
        <v>282.2</v>
      </c>
      <c r="E87" s="18">
        <v>284.3</v>
      </c>
      <c r="F87" s="17"/>
      <c r="G87" s="17"/>
      <c r="H87" s="17"/>
      <c r="I87" s="17"/>
      <c r="J87" s="17"/>
      <c r="K87" s="18">
        <f t="shared" si="3"/>
        <v>566.5</v>
      </c>
    </row>
    <row r="88" spans="1:11" x14ac:dyDescent="0.25">
      <c r="A88" s="9">
        <v>10</v>
      </c>
      <c r="B88" s="36" t="s">
        <v>38</v>
      </c>
      <c r="C88" s="56" t="s">
        <v>22</v>
      </c>
      <c r="D88" s="17">
        <v>377.1</v>
      </c>
      <c r="E88" s="18">
        <v>0</v>
      </c>
      <c r="F88" s="13"/>
      <c r="G88" s="17"/>
      <c r="H88" s="17"/>
      <c r="I88" s="17"/>
      <c r="J88" s="17"/>
      <c r="K88" s="18">
        <f t="shared" si="3"/>
        <v>377.1</v>
      </c>
    </row>
    <row r="89" spans="1:11" x14ac:dyDescent="0.25">
      <c r="A89" s="9">
        <v>11</v>
      </c>
      <c r="B89" s="36" t="s">
        <v>84</v>
      </c>
      <c r="C89" s="36" t="s">
        <v>83</v>
      </c>
      <c r="D89" s="17">
        <v>0</v>
      </c>
      <c r="E89" s="18">
        <v>244.8</v>
      </c>
      <c r="F89" s="17"/>
      <c r="G89" s="17"/>
      <c r="H89" s="17"/>
      <c r="I89" s="17"/>
      <c r="J89" s="17"/>
      <c r="K89" s="18">
        <f t="shared" si="3"/>
        <v>244.8</v>
      </c>
    </row>
    <row r="90" spans="1:11" x14ac:dyDescent="0.25">
      <c r="A90" s="9"/>
      <c r="B90" s="36"/>
      <c r="C90" s="36"/>
      <c r="D90" s="17"/>
      <c r="E90" s="17"/>
      <c r="F90" s="17"/>
      <c r="G90" s="17"/>
      <c r="H90" s="17"/>
      <c r="I90" s="17"/>
      <c r="J90" s="17"/>
      <c r="K90" s="18"/>
    </row>
    <row r="91" spans="1:11" x14ac:dyDescent="0.25">
      <c r="A91" s="9"/>
      <c r="B91" s="36"/>
      <c r="C91" s="36"/>
      <c r="D91" s="17"/>
      <c r="E91" s="17"/>
      <c r="F91" s="17"/>
      <c r="G91" s="37"/>
      <c r="H91" s="17"/>
      <c r="I91" s="17"/>
      <c r="J91" s="17"/>
      <c r="K91" s="18"/>
    </row>
    <row r="92" spans="1:11" x14ac:dyDescent="0.25">
      <c r="A92" s="2"/>
      <c r="B92" s="19"/>
      <c r="C92" s="19"/>
      <c r="D92" s="38"/>
      <c r="E92" s="38"/>
      <c r="F92" s="38"/>
      <c r="G92" s="38"/>
      <c r="H92" s="38"/>
      <c r="I92" s="38"/>
      <c r="J92" s="38"/>
      <c r="K92" s="1"/>
    </row>
    <row r="93" spans="1:11" x14ac:dyDescent="0.25">
      <c r="A93" s="3"/>
      <c r="B93" s="4"/>
      <c r="C93" s="4"/>
      <c r="D93" s="5"/>
      <c r="E93" s="5"/>
      <c r="F93" s="4"/>
      <c r="G93" s="4"/>
      <c r="H93" s="4"/>
      <c r="I93" s="4"/>
      <c r="J93" s="4"/>
      <c r="K93" s="5"/>
    </row>
  </sheetData>
  <sortState ref="A79:K89">
    <sortCondition descending="1" ref="K79:K89"/>
  </sortState>
  <mergeCells count="2">
    <mergeCell ref="A1:K1"/>
    <mergeCell ref="A2:K2"/>
  </mergeCells>
  <pageMargins left="0" right="0" top="0" bottom="0" header="0" footer="0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3"/>
  <sheetViews>
    <sheetView topLeftCell="A22" workbookViewId="0">
      <selection activeCell="Q42" sqref="Q42"/>
    </sheetView>
  </sheetViews>
  <sheetFormatPr baseColWidth="10" defaultRowHeight="15" x14ac:dyDescent="0.25"/>
  <cols>
    <col min="2" max="2" width="20.7109375" customWidth="1"/>
    <col min="3" max="3" width="16.140625" customWidth="1"/>
  </cols>
  <sheetData>
    <row r="1" spans="1:11" ht="15.75" x14ac:dyDescent="0.25">
      <c r="A1" s="63" t="s">
        <v>19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5.75" x14ac:dyDescent="0.25">
      <c r="A2" s="63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39" t="s">
        <v>1</v>
      </c>
      <c r="B4" s="40" t="s">
        <v>2</v>
      </c>
      <c r="C4" s="40" t="s">
        <v>3</v>
      </c>
      <c r="D4" s="40" t="s">
        <v>4</v>
      </c>
      <c r="E4" s="40" t="s">
        <v>5</v>
      </c>
      <c r="F4" s="40" t="s">
        <v>6</v>
      </c>
      <c r="G4" s="40" t="s">
        <v>7</v>
      </c>
      <c r="H4" s="40" t="s">
        <v>8</v>
      </c>
      <c r="I4" s="40" t="s">
        <v>9</v>
      </c>
      <c r="J4" s="40" t="s">
        <v>10</v>
      </c>
      <c r="K4" s="41" t="s">
        <v>11</v>
      </c>
    </row>
    <row r="5" spans="1:11" x14ac:dyDescent="0.25">
      <c r="A5" s="2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3"/>
      <c r="B6" s="4"/>
      <c r="C6" s="4"/>
      <c r="D6" s="5"/>
      <c r="E6" s="5"/>
      <c r="F6" s="4"/>
      <c r="G6" s="4"/>
      <c r="H6" s="4"/>
      <c r="I6" s="4"/>
      <c r="J6" s="4"/>
      <c r="K6" s="5"/>
    </row>
    <row r="7" spans="1:11" x14ac:dyDescent="0.25">
      <c r="A7" s="2"/>
      <c r="B7" s="47" t="s">
        <v>12</v>
      </c>
      <c r="C7" s="6"/>
      <c r="D7" s="1"/>
      <c r="E7" s="1"/>
      <c r="F7" s="1"/>
      <c r="G7" s="1"/>
      <c r="H7" s="1"/>
      <c r="I7" s="1"/>
      <c r="J7" s="1"/>
      <c r="K7" s="1"/>
    </row>
    <row r="8" spans="1:11" x14ac:dyDescent="0.25">
      <c r="A8" s="3"/>
      <c r="B8" s="4"/>
      <c r="C8" s="4"/>
      <c r="D8" s="5"/>
      <c r="E8" s="7"/>
      <c r="F8" s="8"/>
      <c r="G8" s="8"/>
      <c r="H8" s="8"/>
      <c r="I8" s="8"/>
      <c r="J8" s="8"/>
      <c r="K8" s="7"/>
    </row>
    <row r="9" spans="1:11" x14ac:dyDescent="0.25">
      <c r="A9" s="9">
        <v>1</v>
      </c>
      <c r="B9" s="36" t="s">
        <v>43</v>
      </c>
      <c r="C9" s="56" t="s">
        <v>22</v>
      </c>
      <c r="D9" s="54">
        <v>257</v>
      </c>
      <c r="E9" s="42">
        <v>322</v>
      </c>
      <c r="F9" s="13"/>
      <c r="G9" s="12"/>
      <c r="H9" s="12"/>
      <c r="I9" s="12"/>
      <c r="J9" s="14"/>
      <c r="K9" s="42">
        <f t="shared" ref="K9:K10" si="0">SUM(D9:J9)</f>
        <v>579</v>
      </c>
    </row>
    <row r="10" spans="1:11" x14ac:dyDescent="0.25">
      <c r="A10" s="9">
        <v>2</v>
      </c>
      <c r="B10" s="36"/>
      <c r="C10" s="56"/>
      <c r="D10" s="16"/>
      <c r="E10" s="59"/>
      <c r="F10" s="17"/>
      <c r="G10" s="17"/>
      <c r="H10" s="17"/>
      <c r="I10" s="17"/>
      <c r="J10" s="17"/>
      <c r="K10" s="42">
        <f t="shared" si="0"/>
        <v>0</v>
      </c>
    </row>
    <row r="11" spans="1:11" x14ac:dyDescent="0.25">
      <c r="A11" s="2"/>
      <c r="B11" s="19"/>
      <c r="C11" s="19"/>
      <c r="D11" s="20"/>
      <c r="E11" s="20"/>
      <c r="F11" s="20"/>
      <c r="G11" s="20"/>
      <c r="H11" s="20"/>
      <c r="I11" s="20"/>
      <c r="J11" s="20"/>
      <c r="K11" s="21"/>
    </row>
    <row r="12" spans="1:11" x14ac:dyDescent="0.25">
      <c r="A12" s="2"/>
      <c r="B12" s="19"/>
      <c r="C12" s="19"/>
      <c r="D12" s="20"/>
      <c r="E12" s="20"/>
      <c r="F12" s="20"/>
      <c r="G12" s="20"/>
      <c r="H12" s="20"/>
      <c r="I12" s="20"/>
      <c r="J12" s="22"/>
      <c r="K12" s="21"/>
    </row>
    <row r="13" spans="1:11" x14ac:dyDescent="0.25">
      <c r="A13" s="2"/>
      <c r="B13" s="47" t="s">
        <v>13</v>
      </c>
      <c r="C13" s="19"/>
      <c r="D13" s="20"/>
      <c r="E13" s="20"/>
      <c r="F13" s="20"/>
      <c r="G13" s="20"/>
      <c r="H13" s="20"/>
      <c r="I13" s="20"/>
      <c r="J13" s="20"/>
      <c r="K13" s="21"/>
    </row>
    <row r="14" spans="1:11" x14ac:dyDescent="0.25">
      <c r="A14" s="2"/>
      <c r="B14" s="19"/>
      <c r="C14" s="19"/>
      <c r="D14" s="20"/>
      <c r="E14" s="20"/>
      <c r="F14" s="20"/>
      <c r="G14" s="20"/>
      <c r="H14" s="20"/>
      <c r="I14" s="20"/>
      <c r="J14" s="20"/>
      <c r="K14" s="21"/>
    </row>
    <row r="15" spans="1:11" x14ac:dyDescent="0.25">
      <c r="A15" s="9">
        <v>1</v>
      </c>
      <c r="B15" s="36"/>
      <c r="C15" s="36"/>
      <c r="D15" s="17"/>
      <c r="E15" s="13"/>
      <c r="F15" s="13"/>
      <c r="G15" s="17"/>
      <c r="H15" s="17"/>
      <c r="I15" s="17"/>
      <c r="J15" s="17"/>
      <c r="K15" s="43">
        <f t="shared" ref="K15:K16" si="1">SUM(D15:J15)</f>
        <v>0</v>
      </c>
    </row>
    <row r="16" spans="1:11" x14ac:dyDescent="0.25">
      <c r="A16" s="9">
        <v>2</v>
      </c>
      <c r="B16" s="36"/>
      <c r="C16" s="36"/>
      <c r="D16" s="13"/>
      <c r="E16" s="17"/>
      <c r="F16" s="13"/>
      <c r="G16" s="17"/>
      <c r="H16" s="17"/>
      <c r="I16" s="17"/>
      <c r="J16" s="17"/>
      <c r="K16" s="42">
        <f t="shared" si="1"/>
        <v>0</v>
      </c>
    </row>
    <row r="17" spans="1:11" x14ac:dyDescent="0.25">
      <c r="A17" s="23"/>
      <c r="B17" s="1"/>
      <c r="C17" s="24"/>
      <c r="D17" s="25"/>
      <c r="E17" s="25"/>
      <c r="F17" s="25"/>
      <c r="G17" s="25"/>
      <c r="H17" s="25"/>
      <c r="I17" s="25"/>
      <c r="J17" s="25"/>
      <c r="K17" s="21"/>
    </row>
    <row r="18" spans="1:11" x14ac:dyDescent="0.25">
      <c r="A18" s="23"/>
      <c r="B18" s="24"/>
      <c r="C18" s="24"/>
      <c r="D18" s="25"/>
      <c r="E18" s="25"/>
      <c r="F18" s="25"/>
      <c r="G18" s="25"/>
      <c r="H18" s="25"/>
      <c r="I18" s="25"/>
      <c r="J18" s="25"/>
      <c r="K18" s="21"/>
    </row>
    <row r="19" spans="1:11" x14ac:dyDescent="0.25">
      <c r="A19" s="23"/>
      <c r="B19" s="47" t="s">
        <v>14</v>
      </c>
      <c r="C19" s="24"/>
      <c r="D19" s="25"/>
      <c r="E19" s="25"/>
      <c r="F19" s="25"/>
      <c r="G19" s="25"/>
      <c r="H19" s="25"/>
      <c r="I19" s="25"/>
      <c r="J19" s="25"/>
      <c r="K19" s="21"/>
    </row>
    <row r="20" spans="1:11" x14ac:dyDescent="0.25">
      <c r="A20" s="2"/>
      <c r="B20" s="19"/>
      <c r="C20" s="19"/>
      <c r="D20" s="20"/>
      <c r="E20" s="20"/>
      <c r="F20" s="20"/>
      <c r="G20" s="20"/>
      <c r="H20" s="20"/>
      <c r="I20" s="20"/>
      <c r="J20" s="20"/>
      <c r="K20" s="21"/>
    </row>
    <row r="21" spans="1:11" x14ac:dyDescent="0.25">
      <c r="A21" s="9">
        <v>1</v>
      </c>
      <c r="B21" s="36" t="s">
        <v>25</v>
      </c>
      <c r="C21" s="56" t="s">
        <v>22</v>
      </c>
      <c r="D21" s="55">
        <v>316</v>
      </c>
      <c r="E21" s="43">
        <v>313</v>
      </c>
      <c r="F21" s="17"/>
      <c r="G21" s="17"/>
      <c r="H21" s="13"/>
      <c r="I21" s="17"/>
      <c r="J21" s="17"/>
      <c r="K21" s="43">
        <f>SUM(D21:J21)</f>
        <v>629</v>
      </c>
    </row>
    <row r="22" spans="1:11" x14ac:dyDescent="0.25">
      <c r="A22" s="9">
        <v>2</v>
      </c>
      <c r="B22" s="36" t="s">
        <v>54</v>
      </c>
      <c r="C22" s="56" t="s">
        <v>48</v>
      </c>
      <c r="D22" s="55">
        <v>290</v>
      </c>
      <c r="E22" s="43">
        <v>263</v>
      </c>
      <c r="F22" s="17"/>
      <c r="G22" s="17"/>
      <c r="H22" s="17"/>
      <c r="I22" s="17"/>
      <c r="J22" s="17"/>
      <c r="K22" s="42">
        <f>SUM(D22:J22)</f>
        <v>553</v>
      </c>
    </row>
    <row r="23" spans="1:11" x14ac:dyDescent="0.25">
      <c r="A23" s="9"/>
      <c r="B23" s="36"/>
      <c r="C23" s="56"/>
      <c r="D23" s="17"/>
      <c r="E23" s="55"/>
      <c r="F23" s="17"/>
      <c r="G23" s="17"/>
      <c r="H23" s="17"/>
      <c r="I23" s="17"/>
      <c r="J23" s="17"/>
      <c r="K23" s="42"/>
    </row>
    <row r="24" spans="1:11" x14ac:dyDescent="0.25">
      <c r="A24" s="9"/>
      <c r="B24" s="36"/>
      <c r="C24" s="56"/>
      <c r="D24" s="26"/>
      <c r="E24" s="55"/>
      <c r="F24" s="17"/>
      <c r="G24" s="17"/>
      <c r="H24" s="17"/>
      <c r="I24" s="17"/>
      <c r="J24" s="17"/>
      <c r="K24" s="42"/>
    </row>
    <row r="25" spans="1:11" x14ac:dyDescent="0.25">
      <c r="A25" s="27"/>
      <c r="B25" s="19"/>
      <c r="C25" s="19"/>
      <c r="D25" s="20"/>
      <c r="E25" s="20"/>
      <c r="F25" s="20"/>
      <c r="G25" s="20"/>
      <c r="H25" s="20"/>
      <c r="I25" s="20"/>
      <c r="J25" s="20"/>
      <c r="K25" s="21"/>
    </row>
    <row r="26" spans="1:11" x14ac:dyDescent="0.25">
      <c r="A26" s="1"/>
      <c r="B26" s="19"/>
      <c r="C26" s="19"/>
      <c r="D26" s="20"/>
      <c r="E26" s="20"/>
      <c r="F26" s="20"/>
      <c r="G26" s="20"/>
      <c r="H26" s="20"/>
      <c r="I26" s="20"/>
      <c r="J26" s="20"/>
      <c r="K26" s="21"/>
    </row>
    <row r="27" spans="1:11" x14ac:dyDescent="0.25">
      <c r="A27" s="1"/>
      <c r="B27" s="47" t="s">
        <v>15</v>
      </c>
      <c r="C27" s="19"/>
      <c r="D27" s="20"/>
      <c r="E27" s="20"/>
      <c r="F27" s="20"/>
      <c r="G27" s="20"/>
      <c r="H27" s="20"/>
      <c r="I27" s="20"/>
      <c r="J27" s="20"/>
      <c r="K27" s="21"/>
    </row>
    <row r="28" spans="1:11" x14ac:dyDescent="0.25">
      <c r="A28" s="28"/>
      <c r="B28" s="19"/>
      <c r="C28" s="19"/>
      <c r="D28" s="20"/>
      <c r="E28" s="20"/>
      <c r="F28" s="20"/>
      <c r="G28" s="20"/>
      <c r="H28" s="20"/>
      <c r="I28" s="20"/>
      <c r="J28" s="20"/>
      <c r="K28" s="21"/>
    </row>
    <row r="29" spans="1:11" x14ac:dyDescent="0.25">
      <c r="A29" s="9">
        <v>1</v>
      </c>
      <c r="B29" s="10" t="s">
        <v>75</v>
      </c>
      <c r="C29" s="10" t="s">
        <v>76</v>
      </c>
      <c r="D29" s="55">
        <v>306</v>
      </c>
      <c r="E29" s="43">
        <v>274</v>
      </c>
      <c r="F29" s="13"/>
      <c r="G29" s="17"/>
      <c r="H29" s="17"/>
      <c r="I29" s="17"/>
      <c r="J29" s="17"/>
      <c r="K29" s="43">
        <f t="shared" ref="K29" si="2">SUM(D29:J29)</f>
        <v>580</v>
      </c>
    </row>
    <row r="30" spans="1:11" x14ac:dyDescent="0.25">
      <c r="A30" s="9">
        <v>2</v>
      </c>
      <c r="B30" s="10"/>
      <c r="C30" s="10"/>
      <c r="D30" s="13"/>
      <c r="E30" s="55"/>
      <c r="F30" s="17"/>
      <c r="G30" s="17"/>
      <c r="H30" s="13"/>
      <c r="I30" s="17"/>
      <c r="J30" s="17"/>
      <c r="K30" s="43"/>
    </row>
    <row r="31" spans="1:11" x14ac:dyDescent="0.25">
      <c r="A31" s="27"/>
      <c r="B31" s="24"/>
      <c r="C31" s="24"/>
      <c r="D31" s="30"/>
      <c r="E31" s="30"/>
      <c r="F31" s="30"/>
      <c r="G31" s="30"/>
      <c r="H31" s="30"/>
      <c r="I31" s="30"/>
      <c r="J31" s="30"/>
      <c r="K31" s="21"/>
    </row>
    <row r="32" spans="1:11" x14ac:dyDescent="0.25">
      <c r="A32" s="1"/>
      <c r="B32" s="19"/>
      <c r="C32" s="19"/>
      <c r="D32" s="20"/>
      <c r="E32" s="20"/>
      <c r="F32" s="20"/>
      <c r="G32" s="20"/>
      <c r="H32" s="20"/>
      <c r="I32" s="20"/>
      <c r="J32" s="20"/>
      <c r="K32" s="21"/>
    </row>
    <row r="33" spans="1:11" x14ac:dyDescent="0.25">
      <c r="A33" s="1"/>
      <c r="B33" s="47" t="s">
        <v>16</v>
      </c>
      <c r="C33" s="19"/>
      <c r="D33" s="20"/>
      <c r="E33" s="20"/>
      <c r="F33" s="20"/>
      <c r="G33" s="20"/>
      <c r="H33" s="20"/>
      <c r="I33" s="20"/>
      <c r="J33" s="20"/>
      <c r="K33" s="21"/>
    </row>
    <row r="34" spans="1:11" x14ac:dyDescent="0.25">
      <c r="A34" s="28"/>
      <c r="B34" s="19"/>
      <c r="C34" s="19"/>
      <c r="D34" s="20"/>
      <c r="E34" s="20"/>
      <c r="F34" s="20"/>
      <c r="G34" s="20"/>
      <c r="H34" s="20"/>
      <c r="I34" s="20"/>
      <c r="J34" s="20"/>
      <c r="K34" s="21"/>
    </row>
    <row r="35" spans="1:11" x14ac:dyDescent="0.25">
      <c r="A35" s="9">
        <v>1</v>
      </c>
      <c r="B35" s="36" t="s">
        <v>44</v>
      </c>
      <c r="C35" s="56" t="s">
        <v>22</v>
      </c>
      <c r="D35" s="55">
        <v>226</v>
      </c>
      <c r="E35" s="43">
        <v>0</v>
      </c>
      <c r="F35" s="13"/>
      <c r="G35" s="17"/>
      <c r="H35" s="13"/>
      <c r="I35" s="17"/>
      <c r="J35" s="17"/>
      <c r="K35" s="43">
        <f t="shared" ref="K35" si="3">SUM(D35:J35)</f>
        <v>226</v>
      </c>
    </row>
    <row r="36" spans="1:11" x14ac:dyDescent="0.25">
      <c r="A36" s="9">
        <v>2</v>
      </c>
      <c r="B36" s="36"/>
      <c r="C36" s="56"/>
      <c r="D36" s="55"/>
      <c r="E36" s="59"/>
      <c r="F36" s="13"/>
      <c r="G36" s="17"/>
      <c r="H36" s="17"/>
      <c r="I36" s="17"/>
      <c r="J36" s="17"/>
      <c r="K36" s="43"/>
    </row>
    <row r="37" spans="1:11" x14ac:dyDescent="0.25">
      <c r="A37" s="31"/>
      <c r="B37" s="19"/>
      <c r="C37" s="19"/>
      <c r="D37" s="32"/>
      <c r="E37" s="32"/>
      <c r="F37" s="33"/>
      <c r="G37" s="33"/>
      <c r="H37" s="33"/>
      <c r="I37" s="33"/>
      <c r="J37" s="33"/>
      <c r="K37" s="21"/>
    </row>
    <row r="38" spans="1:11" x14ac:dyDescent="0.25">
      <c r="A38" s="5"/>
      <c r="B38" s="4"/>
      <c r="C38" s="4"/>
      <c r="D38" s="5"/>
      <c r="E38" s="5"/>
      <c r="F38" s="4"/>
      <c r="G38" s="4"/>
      <c r="H38" s="4"/>
      <c r="I38" s="4"/>
      <c r="J38" s="4"/>
      <c r="K38" s="5"/>
    </row>
    <row r="39" spans="1:11" x14ac:dyDescent="0.25">
      <c r="A39" s="24"/>
      <c r="B39" s="47" t="s">
        <v>17</v>
      </c>
      <c r="C39" s="24"/>
      <c r="D39" s="24"/>
      <c r="E39" s="24"/>
      <c r="F39" s="34"/>
      <c r="G39" s="24"/>
      <c r="H39" s="24"/>
      <c r="I39" s="24"/>
      <c r="J39" s="24"/>
      <c r="K39" s="24"/>
    </row>
    <row r="40" spans="1:11" x14ac:dyDescent="0.25">
      <c r="A40" s="35"/>
      <c r="B40" s="24"/>
      <c r="C40" s="24"/>
      <c r="D40" s="24"/>
      <c r="E40" s="24"/>
      <c r="F40" s="24"/>
      <c r="G40" s="24"/>
      <c r="H40" s="24"/>
      <c r="I40" s="24"/>
      <c r="J40" s="24"/>
      <c r="K40" s="24"/>
    </row>
    <row r="41" spans="1:11" x14ac:dyDescent="0.25">
      <c r="A41" s="9">
        <v>1</v>
      </c>
      <c r="B41" s="36" t="s">
        <v>45</v>
      </c>
      <c r="C41" s="56" t="s">
        <v>34</v>
      </c>
      <c r="D41" s="55">
        <v>284</v>
      </c>
      <c r="E41" s="43">
        <v>324</v>
      </c>
      <c r="F41" s="13"/>
      <c r="G41" s="17"/>
      <c r="H41" s="17"/>
      <c r="I41" s="17"/>
      <c r="J41" s="17"/>
      <c r="K41" s="43">
        <f>SUM(D41:J41)</f>
        <v>608</v>
      </c>
    </row>
    <row r="42" spans="1:11" x14ac:dyDescent="0.25">
      <c r="A42" s="9">
        <v>2</v>
      </c>
      <c r="B42" s="36" t="s">
        <v>46</v>
      </c>
      <c r="C42" s="56" t="s">
        <v>22</v>
      </c>
      <c r="D42" s="55">
        <v>290</v>
      </c>
      <c r="E42" s="43">
        <v>286</v>
      </c>
      <c r="F42" s="13"/>
      <c r="G42" s="17"/>
      <c r="H42" s="17"/>
      <c r="I42" s="17"/>
      <c r="J42" s="17"/>
      <c r="K42" s="43">
        <f>SUM(D42:J42)</f>
        <v>576</v>
      </c>
    </row>
    <row r="43" spans="1:11" x14ac:dyDescent="0.25">
      <c r="A43" s="9"/>
      <c r="B43" s="10"/>
      <c r="C43" s="56"/>
      <c r="D43" s="55"/>
      <c r="E43" s="13"/>
      <c r="F43" s="13"/>
      <c r="G43" s="17"/>
      <c r="H43" s="17"/>
      <c r="I43" s="17"/>
      <c r="J43" s="17"/>
      <c r="K43" s="43"/>
    </row>
  </sheetData>
  <sortState ref="A41:K42">
    <sortCondition descending="1" ref="K41:K42"/>
  </sortState>
  <mergeCells count="2">
    <mergeCell ref="A1:K1"/>
    <mergeCell ref="A2:K2"/>
  </mergeCells>
  <pageMargins left="0" right="0" top="0" bottom="0" header="0" footer="0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Carabine</vt:lpstr>
      <vt:lpstr>Pistolet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PETREMANT</dc:creator>
  <cp:lastModifiedBy>Isabelle PETREMANT</cp:lastModifiedBy>
  <cp:lastPrinted>2025-12-23T21:29:58Z</cp:lastPrinted>
  <dcterms:created xsi:type="dcterms:W3CDTF">2025-09-14T19:58:12Z</dcterms:created>
  <dcterms:modified xsi:type="dcterms:W3CDTF">2025-12-23T21:30:03Z</dcterms:modified>
</cp:coreProperties>
</file>